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jiljana\Desktop\"/>
    </mc:Choice>
  </mc:AlternateContent>
  <xr:revisionPtr revIDLastSave="0" documentId="13_ncr:1_{3C953CBE-4912-4117-BBA3-79E7F42370BC}" xr6:coauthVersionLast="47" xr6:coauthVersionMax="47" xr10:uidLastSave="{00000000-0000-0000-0000-000000000000}"/>
  <bookViews>
    <workbookView xWindow="3765" yWindow="3765" windowWidth="21600" windowHeight="11295" xr2:uid="{00000000-000D-0000-FFFF-FFFF00000000}"/>
  </bookViews>
  <sheets>
    <sheet name="SŠ Pitomača-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" l="1"/>
  <c r="E22" i="2"/>
  <c r="F71" i="2" l="1"/>
  <c r="F70" i="2"/>
  <c r="F69" i="2" l="1"/>
  <c r="E69" i="2"/>
  <c r="D69" i="2"/>
  <c r="D57" i="2"/>
  <c r="D22" i="2"/>
  <c r="E57" i="2" l="1"/>
  <c r="F57" i="2"/>
</calcChain>
</file>

<file path=xl/sharedStrings.xml><?xml version="1.0" encoding="utf-8"?>
<sst xmlns="http://schemas.openxmlformats.org/spreadsheetml/2006/main" count="193" uniqueCount="177">
  <si>
    <t/>
  </si>
  <si>
    <t>POZICIJA</t>
  </si>
  <si>
    <t>BROJ KONTA</t>
  </si>
  <si>
    <t>VRSTA RASHODA / IZDATAKA</t>
  </si>
  <si>
    <t>SVEUKUPNO RASHODI / IZDACI</t>
  </si>
  <si>
    <t>Razdjel</t>
  </si>
  <si>
    <t>007</t>
  </si>
  <si>
    <t>UPRAVNI ODJEL ZA OBRAZOVANJE I DEMOGRAFIJU</t>
  </si>
  <si>
    <t>Glava</t>
  </si>
  <si>
    <t>00703</t>
  </si>
  <si>
    <t>Srednjoškolske ustanove i učenički domovi</t>
  </si>
  <si>
    <t>Program</t>
  </si>
  <si>
    <t>1021</t>
  </si>
  <si>
    <t>Ulaganja u srednje školstvo - zakonski standard</t>
  </si>
  <si>
    <t>Aktivnost</t>
  </si>
  <si>
    <t>A100041</t>
  </si>
  <si>
    <t>Materijalni i financijski rashodi srednjih škola i učeničkih domova - decentralizacija</t>
  </si>
  <si>
    <t xml:space="preserve">Funkcijska klasifikacija </t>
  </si>
  <si>
    <t>09</t>
  </si>
  <si>
    <t>Obrazovanje</t>
  </si>
  <si>
    <t xml:space="preserve">Izvor </t>
  </si>
  <si>
    <t>4.8.</t>
  </si>
  <si>
    <t>Decentralizirana sredstva</t>
  </si>
  <si>
    <t xml:space="preserve">Korisnik </t>
  </si>
  <si>
    <t>23</t>
  </si>
  <si>
    <t>SŠ. Stjepana Sulimanca, Pitomača</t>
  </si>
  <si>
    <t>R0001097</t>
  </si>
  <si>
    <t>32111</t>
  </si>
  <si>
    <t>Dnevnice za službeni put u zemlji</t>
  </si>
  <si>
    <t>R0001098</t>
  </si>
  <si>
    <t>32113</t>
  </si>
  <si>
    <t>Naknade za smještaj na službenom putu u zemlji</t>
  </si>
  <si>
    <t>R0001099</t>
  </si>
  <si>
    <t>32115</t>
  </si>
  <si>
    <t>Naknade za prijevoz na službenom putu u zemlji</t>
  </si>
  <si>
    <t>R0000858</t>
  </si>
  <si>
    <t>32121</t>
  </si>
  <si>
    <t>Prijevoz zaposlenika</t>
  </si>
  <si>
    <t>R0001100</t>
  </si>
  <si>
    <t>32131</t>
  </si>
  <si>
    <t>Seminari, savjetovanja i simpoziji</t>
  </si>
  <si>
    <t>R0001101</t>
  </si>
  <si>
    <t>32132</t>
  </si>
  <si>
    <t>Tečajevi i stručni ispiti</t>
  </si>
  <si>
    <t>R0000859</t>
  </si>
  <si>
    <t>32211</t>
  </si>
  <si>
    <t>Pedagoška dokumentacija SŠ.</t>
  </si>
  <si>
    <t>R0001102</t>
  </si>
  <si>
    <t>Uredski materijal</t>
  </si>
  <si>
    <t>R0001103</t>
  </si>
  <si>
    <t>32212</t>
  </si>
  <si>
    <t>Literatura (publikacije, časopisi, glasila, knjige i ostalo)</t>
  </si>
  <si>
    <t>R0001104</t>
  </si>
  <si>
    <t>32213</t>
  </si>
  <si>
    <t>Arhivski materijal</t>
  </si>
  <si>
    <t>R0001105</t>
  </si>
  <si>
    <t>32214</t>
  </si>
  <si>
    <t>Materijal i sredstva za čišćenje i održavanje</t>
  </si>
  <si>
    <t>R0001106</t>
  </si>
  <si>
    <t>32219</t>
  </si>
  <si>
    <t>Ostali materijal za potrebe redovnog poslovanja</t>
  </si>
  <si>
    <t>R0000860</t>
  </si>
  <si>
    <t>32221</t>
  </si>
  <si>
    <t>Nastavni materijal</t>
  </si>
  <si>
    <t>R0000861</t>
  </si>
  <si>
    <t>32231</t>
  </si>
  <si>
    <t>Električna energija</t>
  </si>
  <si>
    <t>R0000862</t>
  </si>
  <si>
    <t>32233</t>
  </si>
  <si>
    <t>Plin</t>
  </si>
  <si>
    <t>R0000863</t>
  </si>
  <si>
    <t>32234</t>
  </si>
  <si>
    <t>Motorni benzin i dizel gorivo</t>
  </si>
  <si>
    <t>R0000864</t>
  </si>
  <si>
    <t>32239</t>
  </si>
  <si>
    <t>Ostali materijali za proizvodnju energije (ugljen, drva, teško ulje)</t>
  </si>
  <si>
    <t>R0001107</t>
  </si>
  <si>
    <t>32244</t>
  </si>
  <si>
    <t>Ostali materijal i dijelovi za tekuće i investicijsko održavanje</t>
  </si>
  <si>
    <t>R0001108</t>
  </si>
  <si>
    <t>32251</t>
  </si>
  <si>
    <t>Sitni inventar</t>
  </si>
  <si>
    <t>R0001109</t>
  </si>
  <si>
    <t>32271</t>
  </si>
  <si>
    <t>Službena, radna i zaštitna odjeća i obuća</t>
  </si>
  <si>
    <t>R0001110</t>
  </si>
  <si>
    <t>32311</t>
  </si>
  <si>
    <t>Usluge telefona, telefaksa</t>
  </si>
  <si>
    <t>R0001111</t>
  </si>
  <si>
    <t>32313</t>
  </si>
  <si>
    <t>Poštarina (pisma, tiskanice i sl.)</t>
  </si>
  <si>
    <t>R0000865</t>
  </si>
  <si>
    <t>32319</t>
  </si>
  <si>
    <t>Prijevoz učenika na praktičnu nastavu</t>
  </si>
  <si>
    <t>R0000866</t>
  </si>
  <si>
    <t>32329</t>
  </si>
  <si>
    <t>Inspekcijski nalazi SŠ.</t>
  </si>
  <si>
    <t>R0001112</t>
  </si>
  <si>
    <t>Ostale usluge tekućeg i investicijskog održavanja</t>
  </si>
  <si>
    <t>R0001113</t>
  </si>
  <si>
    <t>32339</t>
  </si>
  <si>
    <t>Ostale usluge promidžbe i informiranja</t>
  </si>
  <si>
    <t>R0001114</t>
  </si>
  <si>
    <t>32341</t>
  </si>
  <si>
    <t>Opskrba vodom</t>
  </si>
  <si>
    <t>R0001115</t>
  </si>
  <si>
    <t>32342</t>
  </si>
  <si>
    <t>Iznošenje i odvoz smeća</t>
  </si>
  <si>
    <t>R0001116</t>
  </si>
  <si>
    <t>32349</t>
  </si>
  <si>
    <t>Ostale komunalne usluge</t>
  </si>
  <si>
    <t>R0001117</t>
  </si>
  <si>
    <t>32359</t>
  </si>
  <si>
    <t>Ostale zakupnine i najamnine</t>
  </si>
  <si>
    <t>R0000867</t>
  </si>
  <si>
    <t>32361</t>
  </si>
  <si>
    <t>Zdravstveni pregledi zaposlenika SŠ.</t>
  </si>
  <si>
    <t>R0001118</t>
  </si>
  <si>
    <t>32369</t>
  </si>
  <si>
    <t>Ostale zdravstvene i veterinarske usluge</t>
  </si>
  <si>
    <t>R0001119</t>
  </si>
  <si>
    <t>32372</t>
  </si>
  <si>
    <t>Ugovori o djelu</t>
  </si>
  <si>
    <t>R0001120</t>
  </si>
  <si>
    <t>32379</t>
  </si>
  <si>
    <t>Ostale intelektualne usluge</t>
  </si>
  <si>
    <t>R0001121</t>
  </si>
  <si>
    <t>32389</t>
  </si>
  <si>
    <t>Ostale računalne usluge</t>
  </si>
  <si>
    <t>R0001122</t>
  </si>
  <si>
    <t>32391</t>
  </si>
  <si>
    <t>Grafičke i tiskarske usluge, usluge kopiranja i uvezivanja i slično</t>
  </si>
  <si>
    <t>R0001123</t>
  </si>
  <si>
    <t>32399</t>
  </si>
  <si>
    <t>Ostale nespomenute usluge</t>
  </si>
  <si>
    <t>R0001124</t>
  </si>
  <si>
    <t>32931</t>
  </si>
  <si>
    <t>Reprezentacija</t>
  </si>
  <si>
    <t>R0000868</t>
  </si>
  <si>
    <t>32999</t>
  </si>
  <si>
    <t>Zdravstveno osiguranje neosiguranih učeniika</t>
  </si>
  <si>
    <t>R0001125</t>
  </si>
  <si>
    <t>Ostali nespomenuti rashodi poslovanja</t>
  </si>
  <si>
    <t>R0001126</t>
  </si>
  <si>
    <t>34311</t>
  </si>
  <si>
    <t>Usluge banaka</t>
  </si>
  <si>
    <t>R0001127</t>
  </si>
  <si>
    <t>34312</t>
  </si>
  <si>
    <t>Usluge platnog prometa</t>
  </si>
  <si>
    <t>R0001128</t>
  </si>
  <si>
    <t>34349</t>
  </si>
  <si>
    <t>Ostali nespomenuti financijski rashodi</t>
  </si>
  <si>
    <t>R0001549</t>
  </si>
  <si>
    <t>Hitne intervencije</t>
  </si>
  <si>
    <t>R0001592</t>
  </si>
  <si>
    <t>Tekuće i investicijsko održavanje - radovi</t>
  </si>
  <si>
    <t>Ukupno opseg programa:</t>
  </si>
  <si>
    <t>Ukupno materijalni i financijski rashodi:</t>
  </si>
  <si>
    <t>Ostale naknade iz proračuna u naravi</t>
  </si>
  <si>
    <t>R0005603</t>
  </si>
  <si>
    <t>PLAN 2025.</t>
  </si>
  <si>
    <t>PROJEKCIJA 2026.</t>
  </si>
  <si>
    <t xml:space="preserve">PROJEKCIJA 2027. </t>
  </si>
  <si>
    <t>Ur. broj: 2189-69-01-24-01</t>
  </si>
  <si>
    <t>Klasa: 400-02/24-01/01</t>
  </si>
  <si>
    <t>Ulaganje u srednje školstvo-iznad zakonskog standarda</t>
  </si>
  <si>
    <t>A100112</t>
  </si>
  <si>
    <t>Natjecanje učenika srednjih škola</t>
  </si>
  <si>
    <t>Funkcijska klasifikacija 0922 Više srednješkolsko obrazovanje</t>
  </si>
  <si>
    <t>1.1.</t>
  </si>
  <si>
    <t>Opći prihodi i primici</t>
  </si>
  <si>
    <t>Korisnik 23</t>
  </si>
  <si>
    <t>Rashodi poslovanja</t>
  </si>
  <si>
    <t>Naknade građanima i kućanstvima na temelju osiguranja i druge naknade</t>
  </si>
  <si>
    <t>+</t>
  </si>
  <si>
    <t>104,031,22</t>
  </si>
  <si>
    <t>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</si>
</sst>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#,##0.00;\-\ #,##0.00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9"/>
      <color rgb="FFFFFFFF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rgb="FFFFFF00"/>
      <name val="Arial"/>
      <family val="2"/>
      <charset val="238"/>
    </font>
    <font>
      <sz val="9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696969"/>
        <bgColor rgb="FF696969"/>
      </patternFill>
    </fill>
    <fill>
      <patternFill patternType="solid">
        <fgColor rgb="FFFFCAE4"/>
        <bgColor rgb="FFFFCAE4"/>
      </patternFill>
    </fill>
    <fill>
      <patternFill patternType="solid">
        <fgColor rgb="FFAEFFAE"/>
        <bgColor rgb="FFAEFFAE"/>
      </patternFill>
    </fill>
    <fill>
      <patternFill patternType="solid">
        <fgColor rgb="FFFFFFC6"/>
        <bgColor rgb="FFFFFFC6"/>
      </patternFill>
    </fill>
    <fill>
      <patternFill patternType="solid">
        <fgColor rgb="FF8080FF"/>
        <bgColor rgb="FF8080FF"/>
      </patternFill>
    </fill>
    <fill>
      <patternFill patternType="none">
        <fgColor rgb="FF8080FF"/>
        <bgColor rgb="FF8080FF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696969"/>
      </patternFill>
    </fill>
    <fill>
      <patternFill patternType="solid">
        <fgColor rgb="FFFFFF00"/>
        <bgColor rgb="FFFFFFC6"/>
      </patternFill>
    </fill>
    <fill>
      <patternFill patternType="solid">
        <fgColor theme="6" tint="0.59999389629810485"/>
        <bgColor rgb="FFAEFFAE"/>
      </patternFill>
    </fill>
    <fill>
      <patternFill patternType="solid">
        <fgColor theme="9" tint="0.59999389629810485"/>
        <bgColor rgb="FFFFCAE4"/>
      </patternFill>
    </fill>
    <fill>
      <patternFill patternType="solid">
        <fgColor theme="5" tint="0.59999389629810485"/>
        <bgColor rgb="FFFF6CB6"/>
      </patternFill>
    </fill>
    <fill>
      <patternFill patternType="solid">
        <fgColor theme="3" tint="0.39997558519241921"/>
        <bgColor rgb="FF0000FF"/>
      </patternFill>
    </fill>
    <fill>
      <patternFill patternType="solid">
        <fgColor theme="4" tint="-0.249977111117893"/>
        <bgColor rgb="FF00008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2">
    <xf numFmtId="0" fontId="1" fillId="0" borderId="0" xfId="0" applyFont="1"/>
    <xf numFmtId="0" fontId="1" fillId="0" borderId="0" xfId="0" applyFont="1" applyAlignment="1">
      <alignment horizontal="center" readingOrder="1"/>
    </xf>
    <xf numFmtId="0" fontId="2" fillId="0" borderId="1" xfId="1" applyFont="1" applyBorder="1" applyAlignment="1">
      <alignment horizontal="center" vertical="center" wrapText="1" readingOrder="1"/>
    </xf>
    <xf numFmtId="0" fontId="3" fillId="2" borderId="1" xfId="1" applyFont="1" applyFill="1" applyBorder="1" applyAlignment="1">
      <alignment horizontal="left" vertical="center" wrapText="1" readingOrder="1"/>
    </xf>
    <xf numFmtId="0" fontId="3" fillId="2" borderId="1" xfId="1" applyFont="1" applyFill="1" applyBorder="1" applyAlignment="1">
      <alignment vertical="center" wrapText="1" readingOrder="1"/>
    </xf>
    <xf numFmtId="0" fontId="4" fillId="3" borderId="1" xfId="1" applyFont="1" applyFill="1" applyBorder="1" applyAlignment="1">
      <alignment horizontal="left" vertical="center" wrapText="1" readingOrder="1"/>
    </xf>
    <xf numFmtId="0" fontId="4" fillId="3" borderId="1" xfId="1" applyFont="1" applyFill="1" applyBorder="1" applyAlignment="1">
      <alignment vertical="center" wrapText="1" readingOrder="1"/>
    </xf>
    <xf numFmtId="164" fontId="4" fillId="3" borderId="1" xfId="1" applyNumberFormat="1" applyFont="1" applyFill="1" applyBorder="1" applyAlignment="1">
      <alignment horizontal="right" vertical="center" wrapText="1" readingOrder="1"/>
    </xf>
    <xf numFmtId="0" fontId="4" fillId="4" borderId="1" xfId="1" applyFont="1" applyFill="1" applyBorder="1" applyAlignment="1">
      <alignment horizontal="left" vertical="center" wrapText="1" readingOrder="1"/>
    </xf>
    <xf numFmtId="0" fontId="4" fillId="4" borderId="1" xfId="1" applyFont="1" applyFill="1" applyBorder="1" applyAlignment="1">
      <alignment vertical="center" wrapText="1" readingOrder="1"/>
    </xf>
    <xf numFmtId="164" fontId="4" fillId="4" borderId="1" xfId="1" applyNumberFormat="1" applyFont="1" applyFill="1" applyBorder="1" applyAlignment="1">
      <alignment horizontal="right" vertical="center" wrapText="1" readingOrder="1"/>
    </xf>
    <xf numFmtId="0" fontId="4" fillId="5" borderId="1" xfId="1" applyFont="1" applyFill="1" applyBorder="1" applyAlignment="1">
      <alignment horizontal="left" vertical="center" wrapText="1" readingOrder="1"/>
    </xf>
    <xf numFmtId="0" fontId="4" fillId="5" borderId="1" xfId="1" applyFont="1" applyFill="1" applyBorder="1" applyAlignment="1">
      <alignment vertical="center" wrapText="1" readingOrder="1"/>
    </xf>
    <xf numFmtId="164" fontId="4" fillId="5" borderId="1" xfId="1" applyNumberFormat="1" applyFont="1" applyFill="1" applyBorder="1" applyAlignment="1">
      <alignment horizontal="right" vertical="center" wrapText="1" readingOrder="1"/>
    </xf>
    <xf numFmtId="0" fontId="3" fillId="6" borderId="1" xfId="1" applyFont="1" applyFill="1" applyBorder="1" applyAlignment="1">
      <alignment horizontal="left" vertical="center" wrapText="1" readingOrder="1"/>
    </xf>
    <xf numFmtId="0" fontId="3" fillId="6" borderId="1" xfId="1" applyFont="1" applyFill="1" applyBorder="1" applyAlignment="1">
      <alignment vertical="center" wrapText="1" readingOrder="1"/>
    </xf>
    <xf numFmtId="0" fontId="2" fillId="7" borderId="1" xfId="1" applyFont="1" applyFill="1" applyBorder="1" applyAlignment="1">
      <alignment horizontal="left" vertical="center" wrapText="1" readingOrder="1"/>
    </xf>
    <xf numFmtId="0" fontId="2" fillId="7" borderId="1" xfId="1" applyFont="1" applyFill="1" applyBorder="1" applyAlignment="1">
      <alignment vertical="center" wrapText="1" readingOrder="1"/>
    </xf>
    <xf numFmtId="164" fontId="2" fillId="7" borderId="1" xfId="1" applyNumberFormat="1" applyFont="1" applyFill="1" applyBorder="1" applyAlignment="1">
      <alignment horizontal="right" vertical="center" wrapText="1" readingOrder="1"/>
    </xf>
    <xf numFmtId="4" fontId="6" fillId="6" borderId="1" xfId="1" applyNumberFormat="1" applyFont="1" applyFill="1" applyBorder="1" applyAlignment="1">
      <alignment horizontal="right" vertical="center" wrapText="1" readingOrder="1"/>
    </xf>
    <xf numFmtId="0" fontId="7" fillId="7" borderId="1" xfId="1" applyFont="1" applyFill="1" applyBorder="1" applyAlignment="1">
      <alignment horizontal="left" vertical="center" wrapText="1" readingOrder="1"/>
    </xf>
    <xf numFmtId="0" fontId="8" fillId="8" borderId="1" xfId="1" applyFont="1" applyFill="1" applyBorder="1" applyAlignment="1">
      <alignment vertical="center" wrapText="1" readingOrder="1"/>
    </xf>
    <xf numFmtId="4" fontId="8" fillId="8" borderId="1" xfId="1" applyNumberFormat="1" applyFont="1" applyFill="1" applyBorder="1" applyAlignment="1">
      <alignment horizontal="right" vertical="center" wrapText="1" readingOrder="1"/>
    </xf>
    <xf numFmtId="4" fontId="2" fillId="7" borderId="2" xfId="1" applyNumberFormat="1" applyFont="1" applyFill="1" applyBorder="1" applyAlignment="1">
      <alignment horizontal="center" vertical="center" wrapText="1" readingOrder="1"/>
    </xf>
    <xf numFmtId="4" fontId="2" fillId="7" borderId="1" xfId="1" applyNumberFormat="1" applyFont="1" applyFill="1" applyBorder="1" applyAlignment="1">
      <alignment horizontal="right" vertical="center" wrapText="1" readingOrder="1"/>
    </xf>
    <xf numFmtId="164" fontId="9" fillId="9" borderId="1" xfId="1" applyNumberFormat="1" applyFont="1" applyFill="1" applyBorder="1" applyAlignment="1">
      <alignment horizontal="right" vertical="center" wrapText="1" readingOrder="1"/>
    </xf>
    <xf numFmtId="0" fontId="4" fillId="10" borderId="1" xfId="1" applyFont="1" applyFill="1" applyBorder="1" applyAlignment="1">
      <alignment horizontal="left" vertical="center" wrapText="1" readingOrder="1"/>
    </xf>
    <xf numFmtId="0" fontId="4" fillId="10" borderId="1" xfId="1" applyFont="1" applyFill="1" applyBorder="1" applyAlignment="1">
      <alignment vertical="center" wrapText="1" readingOrder="1"/>
    </xf>
    <xf numFmtId="0" fontId="4" fillId="11" borderId="1" xfId="1" applyFont="1" applyFill="1" applyBorder="1" applyAlignment="1">
      <alignment horizontal="left" vertical="center" wrapText="1" readingOrder="1"/>
    </xf>
    <xf numFmtId="0" fontId="4" fillId="11" borderId="1" xfId="1" applyFont="1" applyFill="1" applyBorder="1" applyAlignment="1">
      <alignment vertical="center" wrapText="1" readingOrder="1"/>
    </xf>
    <xf numFmtId="0" fontId="4" fillId="12" borderId="1" xfId="1" applyFont="1" applyFill="1" applyBorder="1" applyAlignment="1">
      <alignment vertical="center" wrapText="1" readingOrder="1"/>
    </xf>
    <xf numFmtId="0" fontId="4" fillId="12" borderId="1" xfId="1" applyFont="1" applyFill="1" applyBorder="1" applyAlignment="1">
      <alignment horizontal="left" vertical="center" wrapText="1" readingOrder="1"/>
    </xf>
    <xf numFmtId="0" fontId="3" fillId="13" borderId="1" xfId="1" applyFont="1" applyFill="1" applyBorder="1" applyAlignment="1">
      <alignment horizontal="left" vertical="center" wrapText="1" readingOrder="1"/>
    </xf>
    <xf numFmtId="0" fontId="3" fillId="13" borderId="1" xfId="1" applyFont="1" applyFill="1" applyBorder="1" applyAlignment="1">
      <alignment vertical="center" wrapText="1" readingOrder="1"/>
    </xf>
    <xf numFmtId="0" fontId="3" fillId="14" borderId="1" xfId="1" applyFont="1" applyFill="1" applyBorder="1" applyAlignment="1">
      <alignment horizontal="left" vertical="center" wrapText="1" readingOrder="1"/>
    </xf>
    <xf numFmtId="0" fontId="3" fillId="14" borderId="1" xfId="1" applyFont="1" applyFill="1" applyBorder="1" applyAlignment="1">
      <alignment vertical="center" wrapText="1" readingOrder="1"/>
    </xf>
    <xf numFmtId="0" fontId="3" fillId="15" borderId="1" xfId="1" applyFont="1" applyFill="1" applyBorder="1" applyAlignment="1">
      <alignment horizontal="left" vertical="center" wrapText="1" readingOrder="1"/>
    </xf>
    <xf numFmtId="0" fontId="3" fillId="15" borderId="1" xfId="1" applyFont="1" applyFill="1" applyBorder="1" applyAlignment="1">
      <alignment vertical="center" wrapText="1" readingOrder="1"/>
    </xf>
    <xf numFmtId="0" fontId="10" fillId="16" borderId="1" xfId="1" applyFont="1" applyFill="1" applyBorder="1" applyAlignment="1">
      <alignment horizontal="left" vertical="center" wrapText="1" readingOrder="1"/>
    </xf>
    <xf numFmtId="0" fontId="7" fillId="8" borderId="1" xfId="1" applyFont="1" applyFill="1" applyBorder="1" applyAlignment="1">
      <alignment horizontal="left" vertical="center" wrapText="1" readingOrder="1"/>
    </xf>
    <xf numFmtId="16" fontId="4" fillId="4" borderId="1" xfId="1" applyNumberFormat="1" applyFont="1" applyFill="1" applyBorder="1" applyAlignment="1">
      <alignment horizontal="left" vertical="center" wrapText="1" readingOrder="1"/>
    </xf>
    <xf numFmtId="4" fontId="3" fillId="6" borderId="1" xfId="1" applyNumberFormat="1" applyFont="1" applyFill="1" applyBorder="1" applyAlignment="1">
      <alignment horizontal="right" vertical="center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000080"/>
      <rgbColor rgb="000000FF"/>
      <rgbColor rgb="00FF6CB6"/>
      <rgbColor rgb="00FFCAE4"/>
      <rgbColor rgb="00AEFFAE"/>
      <rgbColor rgb="00FFFFC6"/>
      <rgbColor rgb="008080FF"/>
      <rgbColor rgb="0000FF0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2599C-30CD-4BF3-8D51-8E4316D228E2}">
  <dimension ref="A1:G76"/>
  <sheetViews>
    <sheetView showGridLines="0" tabSelected="1" topLeftCell="A2" workbookViewId="0">
      <pane ySplit="1" topLeftCell="A3" activePane="bottomLeft" state="frozen"/>
      <selection activeCell="A2" sqref="A2"/>
      <selection pane="bottomLeft" activeCell="E3" sqref="E3"/>
    </sheetView>
  </sheetViews>
  <sheetFormatPr defaultRowHeight="15" x14ac:dyDescent="0.25"/>
  <cols>
    <col min="1" max="1" width="10.7109375" customWidth="1"/>
    <col min="2" max="2" width="8.5703125" customWidth="1"/>
    <col min="3" max="3" width="54.28515625" customWidth="1"/>
    <col min="4" max="6" width="16.140625" customWidth="1"/>
  </cols>
  <sheetData>
    <row r="1" spans="1:6" ht="18.399999999999999" customHeight="1" x14ac:dyDescent="0.25"/>
    <row r="2" spans="1:6" s="1" customFormat="1" ht="33" customHeight="1" x14ac:dyDescent="0.25">
      <c r="A2" s="2" t="s">
        <v>1</v>
      </c>
      <c r="B2" s="2" t="s">
        <v>2</v>
      </c>
      <c r="C2" s="2" t="s">
        <v>3</v>
      </c>
      <c r="D2" s="2" t="s">
        <v>160</v>
      </c>
      <c r="E2" s="23" t="s">
        <v>161</v>
      </c>
      <c r="F2" s="23" t="s">
        <v>162</v>
      </c>
    </row>
    <row r="3" spans="1:6" x14ac:dyDescent="0.25">
      <c r="A3" s="3" t="s">
        <v>0</v>
      </c>
      <c r="B3" s="3" t="s">
        <v>0</v>
      </c>
      <c r="C3" s="4" t="s">
        <v>4</v>
      </c>
      <c r="D3" s="19">
        <v>104381.22</v>
      </c>
      <c r="E3" s="19">
        <v>104031.22</v>
      </c>
      <c r="F3" s="19">
        <v>104031.22</v>
      </c>
    </row>
    <row r="4" spans="1:6" x14ac:dyDescent="0.25">
      <c r="A4" s="36" t="s">
        <v>5</v>
      </c>
      <c r="B4" s="36" t="s">
        <v>6</v>
      </c>
      <c r="C4" s="37" t="s">
        <v>7</v>
      </c>
      <c r="D4" s="19">
        <v>104381.22</v>
      </c>
      <c r="E4" s="19">
        <v>104031.22</v>
      </c>
      <c r="F4" s="19">
        <v>104031.22</v>
      </c>
    </row>
    <row r="5" spans="1:6" x14ac:dyDescent="0.25">
      <c r="A5" s="34" t="s">
        <v>8</v>
      </c>
      <c r="B5" s="34" t="s">
        <v>9</v>
      </c>
      <c r="C5" s="35" t="s">
        <v>10</v>
      </c>
      <c r="D5" s="19">
        <v>104381.22</v>
      </c>
      <c r="E5" s="19">
        <v>104031.22</v>
      </c>
      <c r="F5" s="19">
        <v>104031.22</v>
      </c>
    </row>
    <row r="6" spans="1:6" x14ac:dyDescent="0.25">
      <c r="A6" s="32" t="s">
        <v>11</v>
      </c>
      <c r="B6" s="32" t="s">
        <v>12</v>
      </c>
      <c r="C6" s="33" t="s">
        <v>13</v>
      </c>
      <c r="D6" s="19">
        <v>104381.22</v>
      </c>
      <c r="E6" s="19">
        <v>104031.22</v>
      </c>
      <c r="F6" s="19">
        <v>104031.22</v>
      </c>
    </row>
    <row r="7" spans="1:6" ht="24" x14ac:dyDescent="0.25">
      <c r="A7" s="31" t="s">
        <v>14</v>
      </c>
      <c r="B7" s="31" t="s">
        <v>15</v>
      </c>
      <c r="C7" s="30" t="s">
        <v>16</v>
      </c>
      <c r="D7" s="19">
        <v>104381.22</v>
      </c>
      <c r="E7" s="19">
        <v>104031.22</v>
      </c>
      <c r="F7" s="19">
        <v>104031.22</v>
      </c>
    </row>
    <row r="8" spans="1:6" ht="24" x14ac:dyDescent="0.25">
      <c r="A8" s="28" t="s">
        <v>17</v>
      </c>
      <c r="B8" s="28" t="s">
        <v>18</v>
      </c>
      <c r="C8" s="29" t="s">
        <v>19</v>
      </c>
      <c r="D8" s="19">
        <v>104381.22</v>
      </c>
      <c r="E8" s="19">
        <v>104031.22</v>
      </c>
      <c r="F8" s="41" t="s">
        <v>175</v>
      </c>
    </row>
    <row r="9" spans="1:6" x14ac:dyDescent="0.25">
      <c r="A9" s="26" t="s">
        <v>20</v>
      </c>
      <c r="B9" s="26" t="s">
        <v>21</v>
      </c>
      <c r="C9" s="27" t="s">
        <v>22</v>
      </c>
      <c r="D9" s="25">
        <v>102216.02</v>
      </c>
      <c r="E9" s="25">
        <v>102216.02</v>
      </c>
      <c r="F9" s="25">
        <v>102216.02</v>
      </c>
    </row>
    <row r="10" spans="1:6" x14ac:dyDescent="0.25">
      <c r="A10" s="14" t="s">
        <v>23</v>
      </c>
      <c r="B10" s="14" t="s">
        <v>24</v>
      </c>
      <c r="C10" s="15" t="s">
        <v>25</v>
      </c>
      <c r="D10" s="19">
        <v>103931.22</v>
      </c>
      <c r="E10" s="19">
        <v>103931.22</v>
      </c>
      <c r="F10" s="19">
        <v>103931.22</v>
      </c>
    </row>
    <row r="11" spans="1:6" x14ac:dyDescent="0.25">
      <c r="A11" s="16" t="s">
        <v>35</v>
      </c>
      <c r="B11" s="16" t="s">
        <v>36</v>
      </c>
      <c r="C11" s="17" t="s">
        <v>37</v>
      </c>
      <c r="D11" s="18">
        <v>35088.629999999997</v>
      </c>
      <c r="E11" s="18">
        <v>35088.629999999997</v>
      </c>
      <c r="F11" s="18">
        <v>35088.629999999997</v>
      </c>
    </row>
    <row r="12" spans="1:6" x14ac:dyDescent="0.25">
      <c r="A12" s="16" t="s">
        <v>44</v>
      </c>
      <c r="B12" s="16" t="s">
        <v>45</v>
      </c>
      <c r="C12" s="17" t="s">
        <v>46</v>
      </c>
      <c r="D12" s="18">
        <v>0</v>
      </c>
      <c r="E12" s="18">
        <v>0</v>
      </c>
      <c r="F12" s="18">
        <v>0</v>
      </c>
    </row>
    <row r="13" spans="1:6" x14ac:dyDescent="0.25">
      <c r="A13" s="16" t="s">
        <v>61</v>
      </c>
      <c r="B13" s="16" t="s">
        <v>62</v>
      </c>
      <c r="C13" s="17" t="s">
        <v>63</v>
      </c>
      <c r="D13" s="18">
        <v>11000</v>
      </c>
      <c r="E13" s="18">
        <v>11000</v>
      </c>
      <c r="F13" s="18">
        <v>11000</v>
      </c>
    </row>
    <row r="14" spans="1:6" x14ac:dyDescent="0.25">
      <c r="A14" s="16" t="s">
        <v>64</v>
      </c>
      <c r="B14" s="16" t="s">
        <v>65</v>
      </c>
      <c r="C14" s="17" t="s">
        <v>66</v>
      </c>
      <c r="D14" s="18">
        <v>11000</v>
      </c>
      <c r="E14" s="18">
        <v>11000</v>
      </c>
      <c r="F14" s="18">
        <v>11000</v>
      </c>
    </row>
    <row r="15" spans="1:6" x14ac:dyDescent="0.25">
      <c r="A15" s="16" t="s">
        <v>67</v>
      </c>
      <c r="B15" s="16" t="s">
        <v>68</v>
      </c>
      <c r="C15" s="17" t="s">
        <v>69</v>
      </c>
      <c r="D15" s="18">
        <v>19000</v>
      </c>
      <c r="E15" s="18">
        <v>19000</v>
      </c>
      <c r="F15" s="18">
        <v>19000</v>
      </c>
    </row>
    <row r="16" spans="1:6" x14ac:dyDescent="0.25">
      <c r="A16" s="16" t="s">
        <v>70</v>
      </c>
      <c r="B16" s="16" t="s">
        <v>71</v>
      </c>
      <c r="C16" s="17" t="s">
        <v>72</v>
      </c>
      <c r="D16" s="18">
        <v>5500</v>
      </c>
      <c r="E16" s="18">
        <v>5500</v>
      </c>
      <c r="F16" s="18">
        <v>5500</v>
      </c>
    </row>
    <row r="17" spans="1:6" x14ac:dyDescent="0.25">
      <c r="A17" s="16" t="s">
        <v>73</v>
      </c>
      <c r="B17" s="16" t="s">
        <v>74</v>
      </c>
      <c r="C17" s="17" t="s">
        <v>75</v>
      </c>
      <c r="D17" s="18">
        <v>0</v>
      </c>
      <c r="E17" s="18">
        <v>0</v>
      </c>
      <c r="F17" s="18">
        <v>0</v>
      </c>
    </row>
    <row r="18" spans="1:6" x14ac:dyDescent="0.25">
      <c r="A18" s="16" t="s">
        <v>91</v>
      </c>
      <c r="B18" s="16" t="s">
        <v>92</v>
      </c>
      <c r="C18" s="17" t="s">
        <v>93</v>
      </c>
      <c r="D18" s="18">
        <v>0</v>
      </c>
      <c r="E18" s="18">
        <v>0</v>
      </c>
      <c r="F18" s="18">
        <v>0</v>
      </c>
    </row>
    <row r="19" spans="1:6" x14ac:dyDescent="0.25">
      <c r="A19" s="16" t="s">
        <v>94</v>
      </c>
      <c r="B19" s="16" t="s">
        <v>95</v>
      </c>
      <c r="C19" s="17" t="s">
        <v>96</v>
      </c>
      <c r="D19" s="18">
        <v>2300</v>
      </c>
      <c r="E19" s="18">
        <v>2300</v>
      </c>
      <c r="F19" s="18">
        <v>2300</v>
      </c>
    </row>
    <row r="20" spans="1:6" x14ac:dyDescent="0.25">
      <c r="A20" s="16" t="s">
        <v>114</v>
      </c>
      <c r="B20" s="16" t="s">
        <v>115</v>
      </c>
      <c r="C20" s="17" t="s">
        <v>116</v>
      </c>
      <c r="D20" s="18">
        <v>2700</v>
      </c>
      <c r="E20" s="18">
        <v>2700</v>
      </c>
      <c r="F20" s="18">
        <v>2700</v>
      </c>
    </row>
    <row r="21" spans="1:6" x14ac:dyDescent="0.25">
      <c r="A21" s="16" t="s">
        <v>138</v>
      </c>
      <c r="B21" s="16" t="s">
        <v>139</v>
      </c>
      <c r="C21" s="17" t="s">
        <v>140</v>
      </c>
      <c r="D21" s="18">
        <v>0</v>
      </c>
      <c r="E21" s="18">
        <v>0</v>
      </c>
      <c r="F21" s="18">
        <v>0</v>
      </c>
    </row>
    <row r="22" spans="1:6" x14ac:dyDescent="0.25">
      <c r="A22" s="20"/>
      <c r="B22" s="20"/>
      <c r="C22" s="21" t="s">
        <v>157</v>
      </c>
      <c r="D22" s="22">
        <f>SUM(D11:D21)</f>
        <v>86588.63</v>
      </c>
      <c r="E22" s="22">
        <f>SUM(E11:E21)</f>
        <v>86588.63</v>
      </c>
      <c r="F22" s="22">
        <f>SUM(F11:F21)</f>
        <v>86588.63</v>
      </c>
    </row>
    <row r="23" spans="1:6" x14ac:dyDescent="0.25">
      <c r="A23" s="16" t="s">
        <v>26</v>
      </c>
      <c r="B23" s="16" t="s">
        <v>27</v>
      </c>
      <c r="C23" s="17" t="s">
        <v>28</v>
      </c>
      <c r="D23" s="18">
        <v>1500</v>
      </c>
      <c r="E23" s="18">
        <v>1500</v>
      </c>
      <c r="F23" s="18">
        <v>1500</v>
      </c>
    </row>
    <row r="24" spans="1:6" x14ac:dyDescent="0.25">
      <c r="A24" s="16" t="s">
        <v>29</v>
      </c>
      <c r="B24" s="16" t="s">
        <v>30</v>
      </c>
      <c r="C24" s="17" t="s">
        <v>31</v>
      </c>
      <c r="D24" s="18">
        <v>0</v>
      </c>
      <c r="E24" s="18">
        <v>0</v>
      </c>
      <c r="F24" s="18">
        <v>0</v>
      </c>
    </row>
    <row r="25" spans="1:6" x14ac:dyDescent="0.25">
      <c r="A25" s="16" t="s">
        <v>32</v>
      </c>
      <c r="B25" s="16" t="s">
        <v>33</v>
      </c>
      <c r="C25" s="17" t="s">
        <v>34</v>
      </c>
      <c r="D25" s="18">
        <v>400</v>
      </c>
      <c r="E25" s="18">
        <v>400</v>
      </c>
      <c r="F25" s="18">
        <v>400</v>
      </c>
    </row>
    <row r="26" spans="1:6" x14ac:dyDescent="0.25">
      <c r="A26" s="16" t="s">
        <v>38</v>
      </c>
      <c r="B26" s="16" t="s">
        <v>39</v>
      </c>
      <c r="C26" s="17" t="s">
        <v>40</v>
      </c>
      <c r="D26" s="18">
        <v>0</v>
      </c>
      <c r="E26" s="18">
        <v>0</v>
      </c>
      <c r="F26" s="18">
        <v>0</v>
      </c>
    </row>
    <row r="27" spans="1:6" x14ac:dyDescent="0.25">
      <c r="A27" s="16" t="s">
        <v>41</v>
      </c>
      <c r="B27" s="16" t="s">
        <v>42</v>
      </c>
      <c r="C27" s="17" t="s">
        <v>43</v>
      </c>
      <c r="D27" s="18">
        <v>0</v>
      </c>
      <c r="E27" s="18">
        <v>0</v>
      </c>
      <c r="F27" s="18">
        <v>0</v>
      </c>
    </row>
    <row r="28" spans="1:6" x14ac:dyDescent="0.25">
      <c r="A28" s="16" t="s">
        <v>47</v>
      </c>
      <c r="B28" s="16" t="s">
        <v>45</v>
      </c>
      <c r="C28" s="17" t="s">
        <v>48</v>
      </c>
      <c r="D28" s="18">
        <v>1000</v>
      </c>
      <c r="E28" s="18">
        <v>1000</v>
      </c>
      <c r="F28" s="18">
        <v>1000</v>
      </c>
    </row>
    <row r="29" spans="1:6" x14ac:dyDescent="0.25">
      <c r="A29" s="16" t="s">
        <v>49</v>
      </c>
      <c r="B29" s="16" t="s">
        <v>50</v>
      </c>
      <c r="C29" s="17" t="s">
        <v>51</v>
      </c>
      <c r="D29" s="18">
        <v>0</v>
      </c>
      <c r="E29" s="18">
        <v>0</v>
      </c>
      <c r="F29" s="18">
        <v>0</v>
      </c>
    </row>
    <row r="30" spans="1:6" x14ac:dyDescent="0.25">
      <c r="A30" s="16" t="s">
        <v>52</v>
      </c>
      <c r="B30" s="16" t="s">
        <v>53</v>
      </c>
      <c r="C30" s="17" t="s">
        <v>54</v>
      </c>
      <c r="D30" s="18">
        <v>0</v>
      </c>
      <c r="E30" s="18">
        <v>0</v>
      </c>
      <c r="F30" s="18">
        <v>0</v>
      </c>
    </row>
    <row r="31" spans="1:6" x14ac:dyDescent="0.25">
      <c r="A31" s="16" t="s">
        <v>55</v>
      </c>
      <c r="B31" s="16" t="s">
        <v>56</v>
      </c>
      <c r="C31" s="17" t="s">
        <v>57</v>
      </c>
      <c r="D31" s="18">
        <v>1000</v>
      </c>
      <c r="E31" s="18">
        <v>1000</v>
      </c>
      <c r="F31" s="18">
        <v>1000</v>
      </c>
    </row>
    <row r="32" spans="1:6" x14ac:dyDescent="0.25">
      <c r="A32" s="16" t="s">
        <v>58</v>
      </c>
      <c r="B32" s="16" t="s">
        <v>59</v>
      </c>
      <c r="C32" s="17" t="s">
        <v>60</v>
      </c>
      <c r="D32" s="18">
        <v>0</v>
      </c>
      <c r="E32" s="18">
        <v>0</v>
      </c>
      <c r="F32" s="18">
        <v>0</v>
      </c>
    </row>
    <row r="33" spans="1:6" x14ac:dyDescent="0.25">
      <c r="A33" s="16" t="s">
        <v>76</v>
      </c>
      <c r="B33" s="16" t="s">
        <v>77</v>
      </c>
      <c r="C33" s="17" t="s">
        <v>78</v>
      </c>
      <c r="D33" s="18">
        <v>0</v>
      </c>
      <c r="E33" s="18">
        <v>0</v>
      </c>
      <c r="F33" s="18">
        <v>0</v>
      </c>
    </row>
    <row r="34" spans="1:6" x14ac:dyDescent="0.25">
      <c r="A34" s="16" t="s">
        <v>79</v>
      </c>
      <c r="B34" s="16" t="s">
        <v>80</v>
      </c>
      <c r="C34" s="17" t="s">
        <v>81</v>
      </c>
      <c r="D34" s="18">
        <v>0</v>
      </c>
      <c r="E34" s="18">
        <v>0</v>
      </c>
      <c r="F34" s="18">
        <v>0</v>
      </c>
    </row>
    <row r="35" spans="1:6" x14ac:dyDescent="0.25">
      <c r="A35" s="16" t="s">
        <v>82</v>
      </c>
      <c r="B35" s="16" t="s">
        <v>83</v>
      </c>
      <c r="C35" s="17" t="s">
        <v>84</v>
      </c>
      <c r="D35" s="18">
        <v>1200</v>
      </c>
      <c r="E35" s="18">
        <v>1200</v>
      </c>
      <c r="F35" s="18">
        <v>1200</v>
      </c>
    </row>
    <row r="36" spans="1:6" x14ac:dyDescent="0.25">
      <c r="A36" s="16" t="s">
        <v>85</v>
      </c>
      <c r="B36" s="16" t="s">
        <v>86</v>
      </c>
      <c r="C36" s="17" t="s">
        <v>87</v>
      </c>
      <c r="D36" s="18">
        <v>1200</v>
      </c>
      <c r="E36" s="18">
        <v>1200</v>
      </c>
      <c r="F36" s="18">
        <v>1200</v>
      </c>
    </row>
    <row r="37" spans="1:6" x14ac:dyDescent="0.25">
      <c r="A37" s="16" t="s">
        <v>88</v>
      </c>
      <c r="B37" s="16" t="s">
        <v>89</v>
      </c>
      <c r="C37" s="17" t="s">
        <v>90</v>
      </c>
      <c r="D37" s="18">
        <v>300</v>
      </c>
      <c r="E37" s="18">
        <v>300</v>
      </c>
      <c r="F37" s="18">
        <v>300</v>
      </c>
    </row>
    <row r="38" spans="1:6" x14ac:dyDescent="0.25">
      <c r="A38" s="16" t="s">
        <v>97</v>
      </c>
      <c r="B38" s="16" t="s">
        <v>95</v>
      </c>
      <c r="C38" s="17" t="s">
        <v>98</v>
      </c>
      <c r="D38" s="18">
        <v>0</v>
      </c>
      <c r="E38" s="18">
        <v>0</v>
      </c>
      <c r="F38" s="18">
        <v>0</v>
      </c>
    </row>
    <row r="39" spans="1:6" x14ac:dyDescent="0.25">
      <c r="A39" s="16" t="s">
        <v>99</v>
      </c>
      <c r="B39" s="16" t="s">
        <v>100</v>
      </c>
      <c r="C39" s="17" t="s">
        <v>101</v>
      </c>
      <c r="D39" s="18">
        <v>0</v>
      </c>
      <c r="E39" s="18">
        <v>0</v>
      </c>
      <c r="F39" s="18">
        <v>0</v>
      </c>
    </row>
    <row r="40" spans="1:6" x14ac:dyDescent="0.25">
      <c r="A40" s="16" t="s">
        <v>102</v>
      </c>
      <c r="B40" s="16" t="s">
        <v>103</v>
      </c>
      <c r="C40" s="17" t="s">
        <v>104</v>
      </c>
      <c r="D40" s="18">
        <v>2600</v>
      </c>
      <c r="E40" s="18">
        <v>2600</v>
      </c>
      <c r="F40" s="18">
        <v>2600</v>
      </c>
    </row>
    <row r="41" spans="1:6" x14ac:dyDescent="0.25">
      <c r="A41" s="16" t="s">
        <v>105</v>
      </c>
      <c r="B41" s="16" t="s">
        <v>106</v>
      </c>
      <c r="C41" s="17" t="s">
        <v>107</v>
      </c>
      <c r="D41" s="18">
        <v>1800</v>
      </c>
      <c r="E41" s="18">
        <v>1800</v>
      </c>
      <c r="F41" s="18">
        <v>1800</v>
      </c>
    </row>
    <row r="42" spans="1:6" x14ac:dyDescent="0.25">
      <c r="A42" s="16" t="s">
        <v>108</v>
      </c>
      <c r="B42" s="16" t="s">
        <v>109</v>
      </c>
      <c r="C42" s="17" t="s">
        <v>110</v>
      </c>
      <c r="D42" s="18">
        <v>0</v>
      </c>
      <c r="E42" s="18">
        <v>0</v>
      </c>
      <c r="F42" s="18">
        <v>0</v>
      </c>
    </row>
    <row r="43" spans="1:6" x14ac:dyDescent="0.25">
      <c r="A43" s="16" t="s">
        <v>111</v>
      </c>
      <c r="B43" s="16" t="s">
        <v>112</v>
      </c>
      <c r="C43" s="17" t="s">
        <v>113</v>
      </c>
      <c r="D43" s="18">
        <v>0</v>
      </c>
      <c r="E43" s="18">
        <v>0</v>
      </c>
      <c r="F43" s="18">
        <v>0</v>
      </c>
    </row>
    <row r="44" spans="1:6" x14ac:dyDescent="0.25">
      <c r="A44" s="16" t="s">
        <v>117</v>
      </c>
      <c r="B44" s="16" t="s">
        <v>118</v>
      </c>
      <c r="C44" s="17" t="s">
        <v>119</v>
      </c>
      <c r="D44" s="18">
        <v>0</v>
      </c>
      <c r="E44" s="18">
        <v>0</v>
      </c>
      <c r="F44" s="18">
        <v>0</v>
      </c>
    </row>
    <row r="45" spans="1:6" x14ac:dyDescent="0.25">
      <c r="A45" s="16" t="s">
        <v>120</v>
      </c>
      <c r="B45" s="16" t="s">
        <v>121</v>
      </c>
      <c r="C45" s="17" t="s">
        <v>122</v>
      </c>
      <c r="D45" s="18">
        <v>0</v>
      </c>
      <c r="E45" s="18">
        <v>0</v>
      </c>
      <c r="F45" s="18">
        <v>0</v>
      </c>
    </row>
    <row r="46" spans="1:6" x14ac:dyDescent="0.25">
      <c r="A46" s="16" t="s">
        <v>123</v>
      </c>
      <c r="B46" s="16" t="s">
        <v>124</v>
      </c>
      <c r="C46" s="17" t="s">
        <v>125</v>
      </c>
      <c r="D46" s="18">
        <v>0</v>
      </c>
      <c r="E46" s="18">
        <v>0</v>
      </c>
      <c r="F46" s="18">
        <v>0</v>
      </c>
    </row>
    <row r="47" spans="1:6" x14ac:dyDescent="0.25">
      <c r="A47" s="16" t="s">
        <v>126</v>
      </c>
      <c r="B47" s="16" t="s">
        <v>127</v>
      </c>
      <c r="C47" s="17" t="s">
        <v>128</v>
      </c>
      <c r="D47" s="18">
        <v>4303</v>
      </c>
      <c r="E47" s="18">
        <v>4303</v>
      </c>
      <c r="F47" s="18">
        <v>4303</v>
      </c>
    </row>
    <row r="48" spans="1:6" x14ac:dyDescent="0.25">
      <c r="A48" s="16" t="s">
        <v>129</v>
      </c>
      <c r="B48" s="16" t="s">
        <v>130</v>
      </c>
      <c r="C48" s="17" t="s">
        <v>131</v>
      </c>
      <c r="D48" s="18">
        <v>0</v>
      </c>
      <c r="E48" s="18">
        <v>0</v>
      </c>
      <c r="F48" s="18">
        <v>0</v>
      </c>
    </row>
    <row r="49" spans="1:7" x14ac:dyDescent="0.25">
      <c r="A49" s="16" t="s">
        <v>132</v>
      </c>
      <c r="B49" s="16" t="s">
        <v>133</v>
      </c>
      <c r="C49" s="17" t="s">
        <v>134</v>
      </c>
      <c r="D49" s="18">
        <v>0</v>
      </c>
      <c r="E49" s="18">
        <v>0</v>
      </c>
      <c r="F49" s="18">
        <v>0</v>
      </c>
    </row>
    <row r="50" spans="1:7" x14ac:dyDescent="0.25">
      <c r="A50" s="16" t="s">
        <v>135</v>
      </c>
      <c r="B50" s="16" t="s">
        <v>136</v>
      </c>
      <c r="C50" s="17" t="s">
        <v>137</v>
      </c>
      <c r="D50" s="18">
        <v>0</v>
      </c>
      <c r="E50" s="18">
        <v>0</v>
      </c>
      <c r="F50" s="18">
        <v>0</v>
      </c>
    </row>
    <row r="51" spans="1:7" x14ac:dyDescent="0.25">
      <c r="A51" s="16" t="s">
        <v>141</v>
      </c>
      <c r="B51" s="16" t="s">
        <v>139</v>
      </c>
      <c r="C51" s="17" t="s">
        <v>142</v>
      </c>
      <c r="D51" s="18">
        <v>2039.59</v>
      </c>
      <c r="E51" s="18">
        <v>2039.59</v>
      </c>
      <c r="F51" s="18">
        <v>2039.59</v>
      </c>
    </row>
    <row r="52" spans="1:7" x14ac:dyDescent="0.25">
      <c r="A52" s="16" t="s">
        <v>143</v>
      </c>
      <c r="B52" s="16" t="s">
        <v>144</v>
      </c>
      <c r="C52" s="17" t="s">
        <v>145</v>
      </c>
      <c r="D52" s="18">
        <v>0</v>
      </c>
      <c r="E52" s="18">
        <v>0</v>
      </c>
      <c r="F52" s="18">
        <v>0</v>
      </c>
    </row>
    <row r="53" spans="1:7" x14ac:dyDescent="0.25">
      <c r="A53" s="16" t="s">
        <v>146</v>
      </c>
      <c r="B53" s="16" t="s">
        <v>147</v>
      </c>
      <c r="C53" s="17" t="s">
        <v>148</v>
      </c>
      <c r="D53" s="18">
        <v>0</v>
      </c>
      <c r="E53" s="18">
        <v>0</v>
      </c>
      <c r="F53" s="18">
        <v>0</v>
      </c>
    </row>
    <row r="54" spans="1:7" x14ac:dyDescent="0.25">
      <c r="A54" s="16" t="s">
        <v>149</v>
      </c>
      <c r="B54" s="16" t="s">
        <v>150</v>
      </c>
      <c r="C54" s="17" t="s">
        <v>151</v>
      </c>
      <c r="D54" s="18">
        <v>0</v>
      </c>
      <c r="E54" s="18">
        <v>0</v>
      </c>
      <c r="F54" s="18">
        <v>0</v>
      </c>
    </row>
    <row r="55" spans="1:7" x14ac:dyDescent="0.25">
      <c r="A55" s="38" t="s">
        <v>159</v>
      </c>
      <c r="B55" s="16">
        <v>37229</v>
      </c>
      <c r="C55" s="17" t="s">
        <v>158</v>
      </c>
      <c r="D55" s="18">
        <v>0</v>
      </c>
      <c r="E55" s="18">
        <v>0</v>
      </c>
      <c r="F55" s="18">
        <v>0</v>
      </c>
    </row>
    <row r="56" spans="1:7" x14ac:dyDescent="0.25">
      <c r="A56" s="38"/>
      <c r="B56" s="16"/>
      <c r="C56" s="17"/>
      <c r="D56" s="18"/>
      <c r="E56" s="18"/>
      <c r="F56" s="18"/>
    </row>
    <row r="57" spans="1:7" x14ac:dyDescent="0.25">
      <c r="A57" s="39"/>
      <c r="B57" s="39"/>
      <c r="C57" s="21" t="s">
        <v>156</v>
      </c>
      <c r="D57" s="22">
        <f>SUM(D23:D55)</f>
        <v>17342.59</v>
      </c>
      <c r="E57" s="22">
        <f t="shared" ref="E57:F57" si="0">SUM(E23:E55)</f>
        <v>17342.59</v>
      </c>
      <c r="F57" s="22">
        <f t="shared" si="0"/>
        <v>17342.59</v>
      </c>
    </row>
    <row r="58" spans="1:7" x14ac:dyDescent="0.25">
      <c r="A58" s="39"/>
      <c r="B58" s="39"/>
      <c r="C58" s="21"/>
      <c r="D58" s="22"/>
      <c r="E58" s="22"/>
      <c r="F58" s="22"/>
    </row>
    <row r="59" spans="1:7" x14ac:dyDescent="0.25">
      <c r="A59" s="5" t="s">
        <v>11</v>
      </c>
      <c r="B59" s="5">
        <v>1022</v>
      </c>
      <c r="C59" s="6" t="s">
        <v>165</v>
      </c>
      <c r="D59" s="7">
        <v>450</v>
      </c>
      <c r="E59" s="7">
        <v>100</v>
      </c>
      <c r="F59" s="7">
        <v>100</v>
      </c>
      <c r="G59" t="s">
        <v>174</v>
      </c>
    </row>
    <row r="60" spans="1:7" x14ac:dyDescent="0.25">
      <c r="A60" s="8" t="s">
        <v>14</v>
      </c>
      <c r="B60" s="8" t="s">
        <v>166</v>
      </c>
      <c r="C60" s="9" t="s">
        <v>167</v>
      </c>
      <c r="D60" s="10">
        <v>450</v>
      </c>
      <c r="E60" s="10">
        <v>100</v>
      </c>
      <c r="F60" s="10">
        <v>100</v>
      </c>
    </row>
    <row r="61" spans="1:7" x14ac:dyDescent="0.25">
      <c r="A61" s="8"/>
      <c r="B61" s="8"/>
      <c r="C61" s="9" t="s">
        <v>168</v>
      </c>
      <c r="D61" s="10"/>
      <c r="E61" s="10"/>
      <c r="F61" s="10"/>
    </row>
    <row r="62" spans="1:7" x14ac:dyDescent="0.25">
      <c r="A62" s="8" t="s">
        <v>20</v>
      </c>
      <c r="B62" s="40" t="s">
        <v>169</v>
      </c>
      <c r="C62" s="9" t="s">
        <v>170</v>
      </c>
      <c r="D62" s="10"/>
      <c r="E62" s="10"/>
      <c r="F62" s="10"/>
    </row>
    <row r="63" spans="1:7" x14ac:dyDescent="0.25">
      <c r="A63" s="8" t="s">
        <v>171</v>
      </c>
      <c r="B63" s="8"/>
      <c r="C63" s="9" t="s">
        <v>25</v>
      </c>
      <c r="D63" s="10"/>
      <c r="E63" s="10"/>
      <c r="F63" s="10"/>
    </row>
    <row r="64" spans="1:7" x14ac:dyDescent="0.25">
      <c r="A64" s="8"/>
      <c r="B64" s="8">
        <v>3</v>
      </c>
      <c r="C64" s="9" t="s">
        <v>172</v>
      </c>
      <c r="D64" s="10"/>
      <c r="E64" s="10"/>
      <c r="F64" s="10"/>
    </row>
    <row r="65" spans="1:6" x14ac:dyDescent="0.25">
      <c r="A65" s="8"/>
      <c r="B65" s="8">
        <v>31</v>
      </c>
      <c r="C65" s="9" t="s">
        <v>176</v>
      </c>
      <c r="D65" s="10">
        <v>150</v>
      </c>
      <c r="E65" s="10"/>
      <c r="F65" s="10"/>
    </row>
    <row r="66" spans="1:6" ht="24" x14ac:dyDescent="0.25">
      <c r="A66" s="8"/>
      <c r="B66" s="8">
        <v>37</v>
      </c>
      <c r="C66" s="9" t="s">
        <v>173</v>
      </c>
      <c r="D66" s="10">
        <v>300</v>
      </c>
      <c r="E66" s="10">
        <v>100</v>
      </c>
      <c r="F66" s="10">
        <v>100</v>
      </c>
    </row>
    <row r="67" spans="1:6" x14ac:dyDescent="0.25">
      <c r="A67" s="8"/>
      <c r="B67" s="8"/>
      <c r="C67" s="9"/>
      <c r="D67" s="10"/>
      <c r="E67" s="10"/>
      <c r="F67" s="10"/>
    </row>
    <row r="68" spans="1:6" x14ac:dyDescent="0.25">
      <c r="A68" s="11" t="s">
        <v>20</v>
      </c>
      <c r="B68" s="11" t="s">
        <v>21</v>
      </c>
      <c r="C68" s="12" t="s">
        <v>22</v>
      </c>
      <c r="D68" s="13"/>
      <c r="E68" s="13"/>
      <c r="F68" s="13"/>
    </row>
    <row r="69" spans="1:6" x14ac:dyDescent="0.25">
      <c r="A69" s="14" t="s">
        <v>23</v>
      </c>
      <c r="B69" s="14" t="s">
        <v>24</v>
      </c>
      <c r="C69" s="15" t="s">
        <v>25</v>
      </c>
      <c r="D69" s="19">
        <f>D70+D71</f>
        <v>0</v>
      </c>
      <c r="E69" s="19">
        <f t="shared" ref="E69:F69" si="1">E70+E71</f>
        <v>0</v>
      </c>
      <c r="F69" s="19">
        <f t="shared" si="1"/>
        <v>0</v>
      </c>
    </row>
    <row r="70" spans="1:6" x14ac:dyDescent="0.25">
      <c r="A70" s="16" t="s">
        <v>152</v>
      </c>
      <c r="B70" s="16" t="s">
        <v>95</v>
      </c>
      <c r="C70" s="17" t="s">
        <v>153</v>
      </c>
      <c r="D70" s="18"/>
      <c r="E70" s="24"/>
      <c r="F70" s="24">
        <f t="shared" ref="F70:F71" si="2">D70+E70</f>
        <v>0</v>
      </c>
    </row>
    <row r="71" spans="1:6" x14ac:dyDescent="0.25">
      <c r="A71" s="16" t="s">
        <v>154</v>
      </c>
      <c r="B71" s="16" t="s">
        <v>95</v>
      </c>
      <c r="C71" s="17" t="s">
        <v>155</v>
      </c>
      <c r="D71" s="18">
        <v>0</v>
      </c>
      <c r="E71" s="24"/>
      <c r="F71" s="24">
        <f t="shared" si="2"/>
        <v>0</v>
      </c>
    </row>
    <row r="72" spans="1:6" ht="0" hidden="1" customHeight="1" x14ac:dyDescent="0.25"/>
    <row r="75" spans="1:6" x14ac:dyDescent="0.25">
      <c r="C75" t="s">
        <v>164</v>
      </c>
    </row>
    <row r="76" spans="1:6" x14ac:dyDescent="0.25">
      <c r="C76" t="s">
        <v>163</v>
      </c>
    </row>
  </sheetData>
  <pageMargins left="0.39370078740157499" right="0.196850393700787" top="0.39370078740157499" bottom="0.63976377952755903" header="0.39370078740157499" footer="0.39370078740157499"/>
  <pageSetup paperSize="9" orientation="landscape" horizontalDpi="300" verticalDpi="300" r:id="rId1"/>
  <headerFooter alignWithMargins="0">
    <oddFooter>&amp;L&amp;"Arial,Regular"&amp;9 LC147RP-IRIP &amp;C&amp;"Arial,Regular"&amp;9Stranica &amp;P od &amp;N &amp;R&amp;"Arial,Regular"&amp;9 *Obrada LC*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SŠ Pitomača-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 PC</dc:creator>
  <cp:lastModifiedBy>Ljiljana Živković</cp:lastModifiedBy>
  <cp:lastPrinted>2020-09-22T18:13:28Z</cp:lastPrinted>
  <dcterms:created xsi:type="dcterms:W3CDTF">2020-09-29T07:15:58Z</dcterms:created>
  <dcterms:modified xsi:type="dcterms:W3CDTF">2024-12-27T12:05:53Z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